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<sst xmlns="http://schemas.openxmlformats.org/spreadsheetml/2006/main" uniqueCount="82">
  <si>
    <t>Item #:</t>
  </si>
  <si>
    <t>Name:</t>
  </si>
  <si>
    <t>Equip serial number or item weight:</t>
  </si>
  <si>
    <t>Description:</t>
  </si>
  <si>
    <t>Buy new:</t>
  </si>
  <si>
    <t>Asking:</t>
  </si>
  <si>
    <t>Shipping TBD - best guess: (EXCEPT SPINNING WHEEL)</t>
  </si>
  <si>
    <t>Schacht Lady Bug Spinning Wheel</t>
  </si>
  <si>
    <t>LB 120312 3112</t>
  </si>
  <si>
    <t>Lightly used - spun ~ 2 lbs total. Works great for newbie and seasoned spinners. Well maintained, great condition. Original - poly drive band, threading hook, three travel bobbins, medium and fast whorls, and double drive band. Extra poly band (~$5 new) and Traveling bobbin (#2 ~$34 new) included. Original documents and instruction materials included.</t>
  </si>
  <si>
    <t>SOLD</t>
  </si>
  <si>
    <r>
      <rPr>
        <b val="1"/>
        <sz val="9"/>
        <color indexed="8"/>
        <rFont val="&quot;Helvetica Neue&quot;"/>
      </rPr>
      <t>Can be picked up or I will deliver</t>
    </r>
    <r>
      <rPr>
        <sz val="9"/>
        <color indexed="8"/>
        <rFont val="&quot;Helvetica Neue&quot;"/>
      </rPr>
      <t xml:space="preserve"> anywhere if within 100 mile drive of 23833</t>
    </r>
  </si>
  <si>
    <t>Schacht Traveling Bobbin</t>
  </si>
  <si>
    <t>n/a</t>
  </si>
  <si>
    <r>
      <rPr>
        <sz val="9"/>
        <color indexed="8"/>
        <rFont val="&quot;Helvetica Neue&quot;"/>
      </rPr>
      <t xml:space="preserve">lightly used extra bobbin for Lady Bug spinning wheel, </t>
    </r>
    <r>
      <rPr>
        <b val="1"/>
        <sz val="9"/>
        <color indexed="8"/>
        <rFont val="&quot;Helvetica Neue&quot;"/>
      </rPr>
      <t>included with wheel</t>
    </r>
  </si>
  <si>
    <t>WooLee Winder</t>
  </si>
  <si>
    <t>none, but have orig receipt</t>
  </si>
  <si>
    <t>Std size, for Lady Bug. Never used</t>
  </si>
  <si>
    <t>Robt. Lee and Sons Lazy Kate</t>
  </si>
  <si>
    <t>Alexandra Tensioned Vertical Kate. Cherry. Holds 3 bobbins (Bobbins in picture not included)</t>
  </si>
  <si>
    <t>Kromski Niddy Noddy</t>
  </si>
  <si>
    <t>Medium size. Great condition, hardly used</t>
  </si>
  <si>
    <t>Ashford Classic Wool Hand Carders</t>
  </si>
  <si>
    <t>72 TPI Great condition, hardly used</t>
  </si>
  <si>
    <t>TOTAL EQUIP  
 Will not ship Spinning Wheel</t>
  </si>
  <si>
    <r>
      <rPr>
        <sz val="10"/>
        <color indexed="8"/>
        <rFont val="&quot;Helvetica Neue&quot;"/>
      </rPr>
      <t xml:space="preserve">Buy ALL Equip (#1-#6)
</t>
    </r>
    <r>
      <rPr>
        <sz val="10"/>
        <color indexed="8"/>
        <rFont val="&quot;Helvetica Neue&quot;"/>
      </rPr>
      <t xml:space="preserve"> 
</t>
    </r>
    <r>
      <rPr>
        <sz val="10"/>
        <color indexed="8"/>
        <rFont val="&quot;Helvetica Neue&quot;"/>
      </rPr>
      <t xml:space="preserve">
</t>
    </r>
    <r>
      <rPr>
        <sz val="10"/>
        <color indexed="8"/>
        <rFont val="&quot;Helvetica Neue&quot;"/>
      </rPr>
      <t xml:space="preserve"> </t>
    </r>
    <r>
      <rPr>
        <b val="1"/>
        <sz val="10"/>
        <color indexed="8"/>
        <rFont val="&quot;Helvetica Neue&quot;"/>
      </rPr>
      <t>Exception: will not ship Spinning Wheel</t>
    </r>
  </si>
  <si>
    <r>
      <rPr>
        <sz val="9"/>
        <color indexed="8"/>
        <rFont val="&quot;Helvetica Neue&quot;"/>
      </rPr>
      <t xml:space="preserve">Can be picked-up or I will deliver anywhere if within 100 mile drive of 23833 for </t>
    </r>
    <r>
      <rPr>
        <b val="1"/>
        <sz val="9"/>
        <color indexed="8"/>
        <rFont val="&quot;Helvetica Neue&quot;"/>
      </rPr>
      <t>FREE</t>
    </r>
    <r>
      <rPr>
        <sz val="9"/>
        <color indexed="8"/>
        <rFont val="&quot;Helvetica Neue&quot;"/>
      </rPr>
      <t xml:space="preserve"> delivery
</t>
    </r>
    <r>
      <rPr>
        <sz val="9"/>
        <color indexed="8"/>
        <rFont val="&quot;Helvetica Neue&quot;"/>
      </rPr>
      <t xml:space="preserve">
</t>
    </r>
    <r>
      <rPr>
        <sz val="9"/>
        <color indexed="8"/>
        <rFont val="&quot;Helvetica Neue&quot;"/>
      </rPr>
      <t xml:space="preserve">
</t>
    </r>
    <r>
      <rPr>
        <sz val="9"/>
        <color indexed="8"/>
        <rFont val="&quot;Helvetica Neue&quot;"/>
      </rPr>
      <t xml:space="preserve"> Exception: North of I495/95 NoVa add $50 to deliver</t>
    </r>
  </si>
  <si>
    <t>Spinners Hill Merino</t>
  </si>
  <si>
    <t>Top Roving, original bag never used $3.13/oz</t>
  </si>
  <si>
    <t>Navajo-Churro Wool Batts</t>
  </si>
  <si>
    <t>Carded, washed. “1st Fleece - Little Bull” Natural grey wool roving. Some vm. Spins easily. $2.75/oz</t>
  </si>
  <si>
    <t>Roclans Alpaca and Border Leicester + Grey Locks (9A)</t>
  </si>
  <si>
    <t>50/50 Blended batts, dark grey, some vegetable material. Hand carded and then spun easily. $6/oz
Includes 1.5 oz unknown grey wool/alpaca.  Very soft.</t>
  </si>
  <si>
    <t>Three Waters Farm Natural Green Cotton Slivers</t>
  </si>
  <si>
    <t>2 bags natural “green” cotton.  Light to medium tan color. In original packaging. $4.15/oz</t>
  </si>
  <si>
    <t>White Wool Top (Yarn Barn)</t>
  </si>
  <si>
    <t>Yarn Barn Basic Mixed Breed Top or BFL. Natural Ecru. Easy to spin. $1.625/oz</t>
  </si>
  <si>
    <t>Ameripaca Alpaca Blend Locks</t>
  </si>
  <si>
    <t>Mix of Alpaca, 4 basic natural colors. Un-carded locks. Min vm. $2/oz</t>
  </si>
  <si>
    <t>Delly’s Delights Farm ExtraFine Merino</t>
  </si>
  <si>
    <t>Top Roving - Delly’s Delight Farm. Ecru/natural color. Hanks. $3.63/oz</t>
  </si>
  <si>
    <t>Roclan Cormo</t>
  </si>
  <si>
    <t>Top combed roving. Ecru/natural color. Hanks. $3.125/oz</t>
  </si>
  <si>
    <t>Polworth Top (Yarn Barn)</t>
  </si>
  <si>
    <t>Yarn Barn Polworth Top (22-25 micron 5-7” staple). Ecru/natural color. In original packaging</t>
  </si>
  <si>
    <t>Ashland Bay Multi-colored Merino</t>
  </si>
  <si>
    <t>AB blended color roving “English Garden” (~21.5 microns) Ball in original packaging</t>
  </si>
  <si>
    <t>Ashland Bay Superfine Merino/Tencel Blend</t>
  </si>
  <si>
    <t>AB 50/50 Merino/Tencel blend roving. Ecru/natural color. Ball in original packaging</t>
  </si>
  <si>
    <t>Ashland Bay Organic Polwarth</t>
  </si>
  <si>
    <t>AB Organic Polwarth roving. Ecru/natural color. Ball in original packaging $3/oz</t>
  </si>
  <si>
    <t>Unknown natural white wool</t>
  </si>
  <si>
    <t>Roving. Ecru/natural color. Min vm. Border Leicester or BFL $1.8/oz</t>
  </si>
  <si>
    <t>Three Waters Farm BFL 2 Hand dyed Braids &amp; Merino/Tussah hank</t>
  </si>
  <si>
    <t>2 braids in original packaging. Blue Canyon &amp; Night Vision 4oz ea
 Plus 0.5 oz blue blended Merino/Tussah</t>
  </si>
  <si>
    <t>Barnswallow Carded Batt</t>
  </si>
  <si>
    <t>1 batt. Dyed magenta. Unknown wool fiber. Never used. per orig $4/oz</t>
  </si>
  <si>
    <t>Navajo-Churro natural white wool</t>
  </si>
  <si>
    <t>Natural color batts. “Thunder” Navajo-Churro. Natural white. Original packaging, never used. Clean $4.25/oz</t>
  </si>
  <si>
    <t>Spin-along Spin Kit</t>
  </si>
  <si>
    <t>Holiday kit. Reds. Merino &amp; Bamboo</t>
  </si>
  <si>
    <t>Unk. dyed Wool Roving</t>
  </si>
  <si>
    <t>Variegated navy blue. Soft, could be merino. $2.5/oz</t>
  </si>
  <si>
    <t>Variegated Dark Green (blue-green). Soft, could be merino. $2.5/oz</t>
  </si>
  <si>
    <t>Sum of Fiber (oz)</t>
  </si>
  <si>
    <t>Buy all Fiber with Shipping (#7-#25) (I will fit into the smallest box possible, but expect ~ $50 to $100 shipping)</t>
  </si>
  <si>
    <t>~8 LB</t>
  </si>
  <si>
    <r>
      <rPr>
        <sz val="9"/>
        <color indexed="8"/>
        <rFont val="&quot;Helvetica Neue&quot;"/>
      </rPr>
      <t xml:space="preserve">I will deliver anywhere if within 100 mile drive of 23833 for </t>
    </r>
    <r>
      <rPr>
        <b val="1"/>
        <sz val="9"/>
        <color indexed="8"/>
        <rFont val="&quot;Helvetica Neue&quot;"/>
      </rPr>
      <t>FREE</t>
    </r>
    <r>
      <rPr>
        <sz val="9"/>
        <color indexed="8"/>
        <rFont val="&quot;Helvetica Neue&quot;"/>
      </rPr>
      <t xml:space="preserve"> delivery
</t>
    </r>
    <r>
      <rPr>
        <sz val="9"/>
        <color indexed="8"/>
        <rFont val="&quot;Helvetica Neue&quot;"/>
      </rPr>
      <t xml:space="preserve">
</t>
    </r>
    <r>
      <rPr>
        <sz val="9"/>
        <color indexed="8"/>
        <rFont val="&quot;Helvetica Neue&quot;"/>
      </rPr>
      <t xml:space="preserve"> 
</t>
    </r>
    <r>
      <rPr>
        <sz val="9"/>
        <color indexed="8"/>
        <rFont val="&quot;Helvetica Neue&quot;"/>
      </rPr>
      <t xml:space="preserve">
</t>
    </r>
    <r>
      <rPr>
        <sz val="9"/>
        <color indexed="8"/>
        <rFont val="&quot;Helvetica Neue&quot;"/>
      </rPr>
      <t xml:space="preserve"> Exception: North of I495/95 NoVa add $50 to deliver</t>
    </r>
  </si>
  <si>
    <t>Hands On Spinning by Lee Raven</t>
  </si>
  <si>
    <t>Very Good Condition, paperback. Bought new.</t>
  </si>
  <si>
    <t>Intentional Spinner by Judith MacKenzie McCuin</t>
  </si>
  <si>
    <t>2 - Very good Condition, paperback. Bought used. $63.18 ea</t>
  </si>
  <si>
    <t>Start Spinning by Maggie Casey</t>
  </si>
  <si>
    <t>Very Good Condition, paperback. Bought new. Signed.</t>
  </si>
  <si>
    <t>Spin to Weave by Sara Lamb</t>
  </si>
  <si>
    <t>Spinners Companion by Bobbie Irwin</t>
  </si>
  <si>
    <t>Very Good Condition, spiral-bound paperback. Bought new.</t>
  </si>
  <si>
    <t>Wet Felting with Sharon Costello</t>
  </si>
  <si>
    <t>Never opened DVD. Bought new</t>
  </si>
  <si>
    <t>Sum of Books</t>
  </si>
  <si>
    <t>Buy all Books with Shipping</t>
  </si>
  <si>
    <t>6.4 LB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</si>
</sst>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"/>
  </numFmts>
  <fonts count="14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8"/>
      <color indexed="8"/>
      <name val="&quot;Helvetica Neue&quot;"/>
    </font>
    <font>
      <b val="1"/>
      <sz val="10"/>
      <color indexed="8"/>
      <name val="&quot;Helvetica Neue&quot;"/>
    </font>
    <font>
      <b val="1"/>
      <sz val="9"/>
      <color indexed="8"/>
      <name val="&quot;Helvetica Neue&quot;"/>
    </font>
    <font>
      <b val="1"/>
      <sz val="6"/>
      <color indexed="8"/>
      <name val="&quot;Helvetica Neue&quot;"/>
    </font>
    <font>
      <sz val="10"/>
      <color indexed="8"/>
      <name val="&quot;Helvetica Neue&quot;"/>
    </font>
    <font>
      <sz val="8"/>
      <color indexed="8"/>
      <name val="&quot;Helvetica Neue&quot;"/>
    </font>
    <font>
      <sz val="9"/>
      <color indexed="8"/>
      <name val="&quot;Helvetica Neue&quot;"/>
    </font>
    <font>
      <sz val="6"/>
      <color indexed="8"/>
      <name val="&quot;Helvetica Neue&quot;"/>
    </font>
    <font>
      <sz val="9"/>
      <color indexed="8"/>
      <name val="Arial"/>
    </font>
    <font>
      <sz val="6"/>
      <color indexed="8"/>
      <name val="Arial"/>
    </font>
    <font>
      <b val="1"/>
      <sz val="10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7"/>
      </left>
      <right style="thin">
        <color indexed="17"/>
      </right>
      <top style="thin">
        <color indexed="8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top"/>
    </xf>
    <xf numFmtId="49" fontId="4" fillId="2" borderId="1" applyNumberFormat="1" applyFont="1" applyFill="1" applyBorder="1" applyAlignment="1" applyProtection="0">
      <alignment vertical="top" wrapText="1"/>
    </xf>
    <xf numFmtId="49" fontId="3" fillId="2" borderId="1" applyNumberFormat="1" applyFont="1" applyFill="1" applyBorder="1" applyAlignment="1" applyProtection="0">
      <alignment vertical="top" wrapText="1"/>
    </xf>
    <xf numFmtId="49" fontId="5" fillId="2" borderId="1" applyNumberFormat="1" applyFont="1" applyFill="1" applyBorder="1" applyAlignment="1" applyProtection="0">
      <alignment vertical="top" wrapText="1"/>
    </xf>
    <xf numFmtId="49" fontId="6" fillId="2" borderId="1" applyNumberFormat="1" applyFont="1" applyFill="1" applyBorder="1" applyAlignment="1" applyProtection="0">
      <alignment vertical="top"/>
    </xf>
    <xf numFmtId="49" fontId="4" fillId="2" borderId="1" applyNumberFormat="1" applyFont="1" applyFill="1" applyBorder="1" applyAlignment="1" applyProtection="0">
      <alignment vertical="top"/>
    </xf>
    <xf numFmtId="0" fontId="3" fillId="3" borderId="1" applyNumberFormat="1" applyFont="1" applyFill="1" applyBorder="1" applyAlignment="1" applyProtection="0">
      <alignment vertical="top"/>
    </xf>
    <xf numFmtId="49" fontId="7" fillId="4" borderId="1" applyNumberFormat="1" applyFont="1" applyFill="1" applyBorder="1" applyAlignment="1" applyProtection="0">
      <alignment vertical="top" wrapText="1"/>
    </xf>
    <xf numFmtId="49" fontId="8" fillId="4" borderId="1" applyNumberFormat="1" applyFont="1" applyFill="1" applyBorder="1" applyAlignment="1" applyProtection="0">
      <alignment vertical="top" wrapText="1"/>
    </xf>
    <xf numFmtId="49" fontId="9" fillId="4" borderId="1" applyNumberFormat="1" applyFont="1" applyFill="1" applyBorder="1" applyAlignment="1" applyProtection="0">
      <alignment vertical="top" wrapText="1"/>
    </xf>
    <xf numFmtId="59" fontId="10" fillId="4" borderId="1" applyNumberFormat="1" applyFont="1" applyFill="1" applyBorder="1" applyAlignment="1" applyProtection="0">
      <alignment vertical="top"/>
    </xf>
    <xf numFmtId="49" fontId="4" fillId="4" borderId="1" applyNumberFormat="1" applyFont="1" applyFill="1" applyBorder="1" applyAlignment="1" applyProtection="0">
      <alignment vertical="top"/>
    </xf>
    <xf numFmtId="59" fontId="9" fillId="4" borderId="1" applyNumberFormat="1" applyFont="1" applyFill="1" applyBorder="1" applyAlignment="1" applyProtection="0">
      <alignment vertical="top" wrapText="1"/>
    </xf>
    <xf numFmtId="0" fontId="0" fillId="3" borderId="1" applyNumberFormat="0" applyFont="1" applyFill="1" applyBorder="1" applyAlignment="1" applyProtection="0">
      <alignment vertical="top"/>
    </xf>
    <xf numFmtId="0" fontId="0" fillId="4" borderId="1" applyNumberFormat="0" applyFont="1" applyFill="1" applyBorder="1" applyAlignment="1" applyProtection="0">
      <alignment vertical="top" wrapText="1"/>
    </xf>
    <xf numFmtId="0" fontId="11" fillId="4" borderId="1" applyNumberFormat="0" applyFont="1" applyFill="1" applyBorder="1" applyAlignment="1" applyProtection="0">
      <alignment vertical="top" wrapText="1"/>
    </xf>
    <xf numFmtId="0" fontId="0" fillId="5" borderId="1" applyNumberFormat="0" applyFont="1" applyFill="1" applyBorder="1" applyAlignment="1" applyProtection="0">
      <alignment vertical="top"/>
    </xf>
    <xf numFmtId="0" fontId="0" fillId="5" borderId="1" applyNumberFormat="0" applyFont="1" applyFill="1" applyBorder="1" applyAlignment="1" applyProtection="0">
      <alignment vertical="top" wrapText="1"/>
    </xf>
    <xf numFmtId="0" fontId="11" fillId="5" borderId="1" applyNumberFormat="0" applyFont="1" applyFill="1" applyBorder="1" applyAlignment="1" applyProtection="0">
      <alignment vertical="top" wrapText="1"/>
    </xf>
    <xf numFmtId="0" fontId="12" fillId="5" borderId="1" applyNumberFormat="0" applyFont="1" applyFill="1" applyBorder="1" applyAlignment="1" applyProtection="0">
      <alignment vertical="top"/>
    </xf>
    <xf numFmtId="0" fontId="13" fillId="5" borderId="1" applyNumberFormat="0" applyFont="1" applyFill="1" applyBorder="1" applyAlignment="1" applyProtection="0">
      <alignment vertical="top"/>
    </xf>
    <xf numFmtId="0" fontId="8" fillId="4" borderId="1" applyNumberFormat="0" applyFont="1" applyFill="1" applyBorder="1" applyAlignment="1" applyProtection="0">
      <alignment vertical="top" wrapText="1"/>
    </xf>
    <xf numFmtId="0" fontId="8" fillId="4" borderId="1" applyNumberFormat="1" applyFont="1" applyFill="1" applyBorder="1" applyAlignment="1" applyProtection="0">
      <alignment vertical="top" wrapText="1"/>
    </xf>
    <xf numFmtId="59" fontId="4" fillId="4" borderId="1" applyNumberFormat="1" applyFont="1" applyFill="1" applyBorder="1" applyAlignment="1" applyProtection="0">
      <alignment vertical="top"/>
    </xf>
    <xf numFmtId="4" fontId="10" fillId="4" borderId="1" applyNumberFormat="1" applyFont="1" applyFill="1" applyBorder="1" applyAlignment="1" applyProtection="0">
      <alignment vertical="top"/>
    </xf>
    <xf numFmtId="59" fontId="8" fillId="4" borderId="1" applyNumberFormat="1" applyFont="1" applyFill="1" applyBorder="1" applyAlignment="1" applyProtection="0">
      <alignment vertical="top"/>
    </xf>
    <xf numFmtId="0" fontId="0" fillId="6" borderId="1" applyNumberFormat="0" applyFont="1" applyFill="1" applyBorder="1" applyAlignment="1" applyProtection="0">
      <alignment vertical="top"/>
    </xf>
    <xf numFmtId="0" fontId="0" fillId="6" borderId="1" applyNumberFormat="0" applyFont="1" applyFill="1" applyBorder="1" applyAlignment="1" applyProtection="0">
      <alignment vertical="top" wrapText="1"/>
    </xf>
    <xf numFmtId="0" fontId="11" fillId="6" borderId="1" applyNumberFormat="0" applyFont="1" applyFill="1" applyBorder="1" applyAlignment="1" applyProtection="0">
      <alignment vertical="top" wrapText="1"/>
    </xf>
    <xf numFmtId="0" fontId="12" fillId="6" borderId="1" applyNumberFormat="0" applyFont="1" applyFill="1" applyBorder="1" applyAlignment="1" applyProtection="0">
      <alignment vertical="top"/>
    </xf>
    <xf numFmtId="0" fontId="13" fillId="6" borderId="1" applyNumberFormat="0" applyFont="1" applyFill="1" applyBorder="1" applyAlignment="1" applyProtection="0">
      <alignment vertical="top"/>
    </xf>
    <xf numFmtId="49" fontId="8" fillId="4" borderId="1" applyNumberFormat="1" applyFont="1" applyFill="1" applyBorder="1" applyAlignment="1" applyProtection="0">
      <alignment horizontal="right" vertical="top"/>
    </xf>
    <xf numFmtId="59" fontId="9" fillId="4" borderId="1" applyNumberFormat="1" applyFont="1" applyFill="1" applyBorder="1" applyAlignment="1" applyProtection="0">
      <alignment vertical="top"/>
    </xf>
    <xf numFmtId="0" fontId="12" fillId="4" borderId="1" applyNumberFormat="0" applyFont="1" applyFill="1" applyBorder="1" applyAlignment="1" applyProtection="0">
      <alignment vertical="top"/>
    </xf>
    <xf numFmtId="0" fontId="13" fillId="4" borderId="1" applyNumberFormat="0" applyFont="1" applyFill="1" applyBorder="1" applyAlignment="1" applyProtection="0">
      <alignment vertical="top"/>
    </xf>
    <xf numFmtId="0" fontId="0" fillId="7" borderId="1" applyNumberFormat="0" applyFont="1" applyFill="1" applyBorder="1" applyAlignment="1" applyProtection="0">
      <alignment vertical="top"/>
    </xf>
    <xf numFmtId="0" fontId="0" fillId="7" borderId="1" applyNumberFormat="0" applyFont="1" applyFill="1" applyBorder="1" applyAlignment="1" applyProtection="0">
      <alignment vertical="top" wrapText="1"/>
    </xf>
    <xf numFmtId="0" fontId="11" fillId="7" borderId="1" applyNumberFormat="0" applyFont="1" applyFill="1" applyBorder="1" applyAlignment="1" applyProtection="0">
      <alignment vertical="top" wrapText="1"/>
    </xf>
    <xf numFmtId="0" fontId="12" fillId="7" borderId="1" applyNumberFormat="0" applyFont="1" applyFill="1" applyBorder="1" applyAlignment="1" applyProtection="0">
      <alignment vertical="top"/>
    </xf>
    <xf numFmtId="0" fontId="13" fillId="7" borderId="1" applyNumberFormat="0" applyFont="1" applyFill="1" applyBorder="1" applyAlignment="1" applyProtection="0">
      <alignment vertical="top"/>
    </xf>
    <xf numFmtId="49" fontId="8" fillId="4" borderId="1" applyNumberFormat="1" applyFont="1" applyFill="1" applyBorder="1" applyAlignment="1" applyProtection="0">
      <alignment horizontal="right" vertical="top" wrapText="1"/>
    </xf>
    <xf numFmtId="0" fontId="0" fillId="8" borderId="1" applyNumberFormat="0" applyFont="1" applyFill="1" applyBorder="1" applyAlignment="1" applyProtection="0">
      <alignment vertical="top"/>
    </xf>
    <xf numFmtId="0" fontId="0" fillId="8" borderId="1" applyNumberFormat="0" applyFont="1" applyFill="1" applyBorder="1" applyAlignment="1" applyProtection="0">
      <alignment vertical="top" wrapText="1"/>
    </xf>
    <xf numFmtId="0" fontId="11" fillId="8" borderId="1" applyNumberFormat="0" applyFont="1" applyFill="1" applyBorder="1" applyAlignment="1" applyProtection="0">
      <alignment vertical="top" wrapText="1"/>
    </xf>
    <xf numFmtId="0" fontId="12" fillId="8" borderId="1" applyNumberFormat="0" applyFont="1" applyFill="1" applyBorder="1" applyAlignment="1" applyProtection="0">
      <alignment vertical="top"/>
    </xf>
    <xf numFmtId="0" fontId="13" fillId="8" borderId="1" applyNumberFormat="0" applyFont="1" applyFill="1" applyBorder="1" applyAlignment="1" applyProtection="0">
      <alignment vertical="top"/>
    </xf>
    <xf numFmtId="0" fontId="7" fillId="4" borderId="1" applyNumberFormat="0" applyFont="1" applyFill="1" applyBorder="1" applyAlignment="1" applyProtection="0">
      <alignment vertical="top" wrapText="1"/>
    </xf>
    <xf numFmtId="0" fontId="0" fillId="9" borderId="1" applyNumberFormat="0" applyFont="1" applyFill="1" applyBorder="1" applyAlignment="1" applyProtection="0">
      <alignment vertical="top"/>
    </xf>
    <xf numFmtId="0" fontId="0" fillId="9" borderId="1" applyNumberFormat="0" applyFont="1" applyFill="1" applyBorder="1" applyAlignment="1" applyProtection="0">
      <alignment vertical="top" wrapText="1"/>
    </xf>
    <xf numFmtId="0" fontId="11" fillId="9" borderId="1" applyNumberFormat="0" applyFont="1" applyFill="1" applyBorder="1" applyAlignment="1" applyProtection="0">
      <alignment vertical="top" wrapText="1"/>
    </xf>
    <xf numFmtId="0" fontId="12" fillId="9" borderId="1" applyNumberFormat="0" applyFont="1" applyFill="1" applyBorder="1" applyAlignment="1" applyProtection="0">
      <alignment vertical="top"/>
    </xf>
    <xf numFmtId="0" fontId="13" fillId="9" borderId="1" applyNumberFormat="0" applyFont="1" applyFill="1" applyBorder="1" applyAlignment="1" applyProtection="0">
      <alignment vertical="top"/>
    </xf>
    <xf numFmtId="0" fontId="0" borderId="2" applyNumberFormat="0" applyFont="1" applyFill="0" applyBorder="1" applyAlignment="1" applyProtection="0">
      <alignment vertical="bottom"/>
    </xf>
    <xf numFmtId="0" fontId="0" fillId="4" borderId="2" applyNumberFormat="0" applyFont="1" applyFill="1" applyBorder="1" applyAlignment="1" applyProtection="0">
      <alignment vertical="bottom" wrapText="1"/>
    </xf>
    <xf numFmtId="0" fontId="11" fillId="4" borderId="2" applyNumberFormat="0" applyFont="1" applyFill="1" applyBorder="1" applyAlignment="1" applyProtection="0">
      <alignment vertical="bottom" wrapText="1"/>
    </xf>
    <xf numFmtId="0" fontId="12" borderId="2" applyNumberFormat="0" applyFont="1" applyFill="0" applyBorder="1" applyAlignment="1" applyProtection="0">
      <alignment vertical="bottom"/>
    </xf>
    <xf numFmtId="0" fontId="13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fillId="4" borderId="3" applyNumberFormat="0" applyFont="1" applyFill="1" applyBorder="1" applyAlignment="1" applyProtection="0">
      <alignment vertical="bottom" wrapText="1"/>
    </xf>
    <xf numFmtId="0" fontId="11" fillId="4" borderId="3" applyNumberFormat="0" applyFont="1" applyFill="1" applyBorder="1" applyAlignment="1" applyProtection="0">
      <alignment vertical="bottom" wrapText="1"/>
    </xf>
    <xf numFmtId="0" fontId="12" borderId="3" applyNumberFormat="0" applyFont="1" applyFill="0" applyBorder="1" applyAlignment="1" applyProtection="0">
      <alignment vertical="bottom"/>
    </xf>
    <xf numFmtId="0" fontId="13" borderId="3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0b3b2"/>
      <rgbColor rgb="ffd4d4d4"/>
      <rgbColor rgb="ffffffff"/>
      <rgbColor rgb="ff48b3ff"/>
      <rgbColor rgb="fffed327"/>
      <rgbColor rgb="ff23e4c4"/>
      <rgbColor rgb="fffc2190"/>
      <rgbColor rgb="ffc70063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48"/>
  <sheetViews>
    <sheetView workbookViewId="0" showGridLines="0" defaultGridColor="1"/>
  </sheetViews>
  <sheetFormatPr defaultColWidth="14.5" defaultRowHeight="15.75" customHeight="1" outlineLevelRow="0" outlineLevelCol="0"/>
  <cols>
    <col min="1" max="1" width="5.5" style="1" customWidth="1"/>
    <col min="2" max="2" width="23.1719" style="1" customWidth="1"/>
    <col min="3" max="3" width="12.5" style="1" customWidth="1"/>
    <col min="4" max="4" width="35.5" style="1" customWidth="1"/>
    <col min="5" max="5" width="6.5" style="1" customWidth="1"/>
    <col min="6" max="6" width="14.6719" style="1" customWidth="1"/>
    <col min="7" max="7" width="18.5" style="1" customWidth="1"/>
    <col min="8" max="16384" width="14.5" style="1" customWidth="1"/>
  </cols>
  <sheetData>
    <row r="1" ht="36" customHeight="1">
      <c r="A1" t="s" s="2">
        <v>0</v>
      </c>
      <c r="B1" t="s" s="3">
        <v>1</v>
      </c>
      <c r="C1" t="s" s="4">
        <v>2</v>
      </c>
      <c r="D1" t="s" s="5">
        <v>3</v>
      </c>
      <c r="E1" t="s" s="6">
        <v>4</v>
      </c>
      <c r="F1" t="s" s="7">
        <v>5</v>
      </c>
      <c r="G1" t="s" s="5">
        <v>6</v>
      </c>
    </row>
    <row r="2" ht="91" customHeight="1">
      <c r="A2" s="8">
        <v>1</v>
      </c>
      <c r="B2" t="s" s="9">
        <v>7</v>
      </c>
      <c r="C2" t="s" s="10">
        <v>8</v>
      </c>
      <c r="D2" t="s" s="11">
        <v>9</v>
      </c>
      <c r="E2" s="12">
        <v>778</v>
      </c>
      <c r="F2" t="s" s="13">
        <v>10</v>
      </c>
      <c r="G2" t="s" s="11">
        <v>11</v>
      </c>
    </row>
    <row r="3" ht="25" customHeight="1">
      <c r="A3" s="8">
        <v>2</v>
      </c>
      <c r="B3" t="s" s="9">
        <v>12</v>
      </c>
      <c r="C3" t="s" s="10">
        <v>13</v>
      </c>
      <c r="D3" t="s" s="11">
        <v>14</v>
      </c>
      <c r="E3" s="12">
        <v>34</v>
      </c>
      <c r="F3" t="s" s="13">
        <v>10</v>
      </c>
      <c r="G3" s="14"/>
    </row>
    <row r="4" ht="23" customHeight="1">
      <c r="A4" s="8">
        <v>3</v>
      </c>
      <c r="B4" t="s" s="9">
        <v>15</v>
      </c>
      <c r="C4" t="s" s="10">
        <v>16</v>
      </c>
      <c r="D4" t="s" s="11">
        <v>17</v>
      </c>
      <c r="E4" s="12">
        <v>247</v>
      </c>
      <c r="F4" t="s" s="13">
        <v>10</v>
      </c>
      <c r="G4" s="14"/>
    </row>
    <row r="5" ht="27" customHeight="1">
      <c r="A5" s="8">
        <v>4</v>
      </c>
      <c r="B5" t="s" s="9">
        <v>18</v>
      </c>
      <c r="C5" t="s" s="10">
        <v>16</v>
      </c>
      <c r="D5" t="s" s="11">
        <v>19</v>
      </c>
      <c r="E5" s="12">
        <v>99</v>
      </c>
      <c r="F5" t="s" s="13">
        <v>10</v>
      </c>
      <c r="G5" s="14"/>
    </row>
    <row r="6" ht="15" customHeight="1">
      <c r="A6" s="8">
        <v>5</v>
      </c>
      <c r="B6" t="s" s="9">
        <v>20</v>
      </c>
      <c r="C6" t="s" s="10">
        <v>13</v>
      </c>
      <c r="D6" t="s" s="11">
        <v>21</v>
      </c>
      <c r="E6" s="12">
        <v>24</v>
      </c>
      <c r="F6" t="s" s="13">
        <v>10</v>
      </c>
      <c r="G6" s="14"/>
    </row>
    <row r="7" ht="27" customHeight="1">
      <c r="A7" s="8">
        <v>6</v>
      </c>
      <c r="B7" t="s" s="9">
        <v>22</v>
      </c>
      <c r="C7" t="s" s="10">
        <v>13</v>
      </c>
      <c r="D7" t="s" s="11">
        <v>23</v>
      </c>
      <c r="E7" s="12">
        <v>69</v>
      </c>
      <c r="F7" t="s" s="13">
        <v>10</v>
      </c>
      <c r="G7" s="14"/>
    </row>
    <row r="8" ht="27" customHeight="1">
      <c r="A8" s="15"/>
      <c r="B8" t="s" s="9">
        <v>24</v>
      </c>
      <c r="C8" s="16"/>
      <c r="D8" s="17"/>
      <c r="E8" s="12">
        <v>1251</v>
      </c>
      <c r="F8" t="s" s="13">
        <v>10</v>
      </c>
      <c r="G8" s="14"/>
    </row>
    <row r="9" ht="69" customHeight="1">
      <c r="A9" s="15"/>
      <c r="B9" t="s" s="9">
        <v>25</v>
      </c>
      <c r="C9" s="16"/>
      <c r="D9" t="s" s="11">
        <v>26</v>
      </c>
      <c r="E9" s="12">
        <v>1251</v>
      </c>
      <c r="F9" t="s" s="13">
        <v>10</v>
      </c>
      <c r="G9" s="14"/>
    </row>
    <row r="10" ht="9" customHeight="1">
      <c r="A10" s="18"/>
      <c r="B10" s="19"/>
      <c r="C10" s="19"/>
      <c r="D10" s="20"/>
      <c r="E10" s="21"/>
      <c r="F10" s="22"/>
      <c r="G10" s="20"/>
    </row>
    <row r="11" ht="15" customHeight="1">
      <c r="A11" s="8">
        <v>7</v>
      </c>
      <c r="B11" t="s" s="9">
        <v>27</v>
      </c>
      <c r="C11" s="23"/>
      <c r="D11" t="s" s="11">
        <v>28</v>
      </c>
      <c r="E11" s="12"/>
      <c r="F11" t="s" s="13">
        <v>10</v>
      </c>
      <c r="G11" s="14"/>
    </row>
    <row r="12" ht="25" customHeight="1">
      <c r="A12" s="8">
        <v>8</v>
      </c>
      <c r="B12" t="s" s="9">
        <v>29</v>
      </c>
      <c r="C12" s="24">
        <v>16</v>
      </c>
      <c r="D12" t="s" s="11">
        <v>30</v>
      </c>
      <c r="E12" s="12">
        <v>44</v>
      </c>
      <c r="F12" s="25">
        <v>18</v>
      </c>
      <c r="G12" s="14">
        <v>15.5</v>
      </c>
    </row>
    <row r="13" ht="47" customHeight="1">
      <c r="A13" s="8">
        <v>9</v>
      </c>
      <c r="B13" t="s" s="9">
        <v>31</v>
      </c>
      <c r="C13" s="24">
        <v>10</v>
      </c>
      <c r="D13" t="s" s="11">
        <v>32</v>
      </c>
      <c r="E13" s="12">
        <v>60</v>
      </c>
      <c r="F13" s="25">
        <v>35</v>
      </c>
      <c r="G13" s="14">
        <v>15.5</v>
      </c>
    </row>
    <row r="14" ht="27" customHeight="1">
      <c r="A14" s="8">
        <v>10</v>
      </c>
      <c r="B14" t="s" s="9">
        <v>33</v>
      </c>
      <c r="C14" s="24">
        <v>8</v>
      </c>
      <c r="D14" t="s" s="11">
        <v>34</v>
      </c>
      <c r="E14" s="12">
        <v>33.2</v>
      </c>
      <c r="F14" s="25">
        <v>25</v>
      </c>
      <c r="G14" s="14">
        <v>16</v>
      </c>
    </row>
    <row r="15" ht="25" customHeight="1">
      <c r="A15" s="8">
        <v>11</v>
      </c>
      <c r="B15" t="s" s="9">
        <v>35</v>
      </c>
      <c r="C15" s="23"/>
      <c r="D15" t="s" s="11">
        <v>36</v>
      </c>
      <c r="E15" s="12"/>
      <c r="F15" t="s" s="13">
        <v>10</v>
      </c>
      <c r="G15" s="14"/>
    </row>
    <row r="16" ht="27" customHeight="1">
      <c r="A16" s="8">
        <v>12</v>
      </c>
      <c r="B16" t="s" s="9">
        <v>37</v>
      </c>
      <c r="C16" s="24">
        <v>16</v>
      </c>
      <c r="D16" t="s" s="11">
        <v>38</v>
      </c>
      <c r="E16" s="12">
        <v>32</v>
      </c>
      <c r="F16" s="25">
        <v>20</v>
      </c>
      <c r="G16" s="14">
        <v>15.5</v>
      </c>
    </row>
    <row r="17" ht="27" customHeight="1">
      <c r="A17" s="8">
        <v>13</v>
      </c>
      <c r="B17" t="s" s="9">
        <v>39</v>
      </c>
      <c r="C17" s="24">
        <v>9</v>
      </c>
      <c r="D17" t="s" s="11">
        <v>40</v>
      </c>
      <c r="E17" s="12">
        <v>32.68</v>
      </c>
      <c r="F17" s="25">
        <v>25</v>
      </c>
      <c r="G17" s="14">
        <v>16</v>
      </c>
    </row>
    <row r="18" ht="25" customHeight="1">
      <c r="A18" s="8">
        <v>14</v>
      </c>
      <c r="B18" t="s" s="9">
        <v>41</v>
      </c>
      <c r="C18" s="23"/>
      <c r="D18" t="s" s="11">
        <v>42</v>
      </c>
      <c r="E18" s="12"/>
      <c r="F18" t="s" s="13">
        <v>10</v>
      </c>
      <c r="G18" s="14"/>
    </row>
    <row r="19" ht="25" customHeight="1">
      <c r="A19" s="8">
        <v>15</v>
      </c>
      <c r="B19" t="s" s="9">
        <v>43</v>
      </c>
      <c r="C19" s="24">
        <v>8</v>
      </c>
      <c r="D19" t="s" s="11">
        <v>44</v>
      </c>
      <c r="E19" s="12">
        <v>14</v>
      </c>
      <c r="F19" s="25">
        <v>10</v>
      </c>
      <c r="G19" s="14">
        <v>16</v>
      </c>
    </row>
    <row r="20" ht="27" customHeight="1">
      <c r="A20" s="8">
        <v>16</v>
      </c>
      <c r="B20" t="s" s="9">
        <v>45</v>
      </c>
      <c r="C20" s="24">
        <v>4</v>
      </c>
      <c r="D20" t="s" s="11">
        <v>46</v>
      </c>
      <c r="E20" s="12">
        <v>10</v>
      </c>
      <c r="F20" s="25">
        <v>8</v>
      </c>
      <c r="G20" s="14">
        <v>9</v>
      </c>
    </row>
    <row r="21" ht="27" customHeight="1">
      <c r="A21" s="8">
        <v>17</v>
      </c>
      <c r="B21" t="s" s="9">
        <v>47</v>
      </c>
      <c r="C21" s="24">
        <v>4</v>
      </c>
      <c r="D21" t="s" s="11">
        <v>48</v>
      </c>
      <c r="E21" s="12">
        <v>10</v>
      </c>
      <c r="F21" s="25">
        <v>8</v>
      </c>
      <c r="G21" s="14">
        <v>9</v>
      </c>
    </row>
    <row r="22" ht="27" customHeight="1">
      <c r="A22" s="8">
        <v>18</v>
      </c>
      <c r="B22" t="s" s="9">
        <v>49</v>
      </c>
      <c r="C22" s="24">
        <v>4</v>
      </c>
      <c r="D22" t="s" s="11">
        <v>50</v>
      </c>
      <c r="E22" s="12">
        <v>12</v>
      </c>
      <c r="F22" s="25">
        <v>8</v>
      </c>
      <c r="G22" s="14">
        <v>9</v>
      </c>
    </row>
    <row r="23" ht="25" customHeight="1">
      <c r="A23" s="8">
        <v>19</v>
      </c>
      <c r="B23" t="s" s="9">
        <v>51</v>
      </c>
      <c r="C23" s="23"/>
      <c r="D23" t="s" s="11">
        <v>52</v>
      </c>
      <c r="E23" s="12"/>
      <c r="F23" t="s" s="13">
        <v>10</v>
      </c>
      <c r="G23" s="14"/>
    </row>
    <row r="24" ht="39" customHeight="1">
      <c r="A24" s="8">
        <v>20</v>
      </c>
      <c r="B24" t="s" s="9">
        <v>53</v>
      </c>
      <c r="C24" s="24">
        <v>8</v>
      </c>
      <c r="D24" t="s" s="11">
        <v>54</v>
      </c>
      <c r="E24" s="12">
        <v>53.9</v>
      </c>
      <c r="F24" s="25">
        <v>40</v>
      </c>
      <c r="G24" s="14">
        <v>15.5</v>
      </c>
    </row>
    <row r="25" ht="25" customHeight="1">
      <c r="A25" s="8">
        <v>21</v>
      </c>
      <c r="B25" t="s" s="9">
        <v>55</v>
      </c>
      <c r="C25" s="24">
        <v>2</v>
      </c>
      <c r="D25" t="s" s="11">
        <v>56</v>
      </c>
      <c r="E25" s="12">
        <v>8</v>
      </c>
      <c r="F25" s="25">
        <v>4</v>
      </c>
      <c r="G25" s="14">
        <v>9</v>
      </c>
    </row>
    <row r="26" ht="36" customHeight="1">
      <c r="A26" s="8">
        <v>22</v>
      </c>
      <c r="B26" t="s" s="9">
        <v>57</v>
      </c>
      <c r="C26" s="24">
        <v>22</v>
      </c>
      <c r="D26" t="s" s="11">
        <v>58</v>
      </c>
      <c r="E26" s="12">
        <v>93.5</v>
      </c>
      <c r="F26" s="25">
        <v>75</v>
      </c>
      <c r="G26" s="14">
        <v>15.5</v>
      </c>
    </row>
    <row r="27" ht="15" customHeight="1">
      <c r="A27" s="8">
        <v>23</v>
      </c>
      <c r="B27" t="s" s="9">
        <v>59</v>
      </c>
      <c r="C27" s="24">
        <v>4</v>
      </c>
      <c r="D27" t="s" s="11">
        <v>60</v>
      </c>
      <c r="E27" s="12">
        <v>18.5</v>
      </c>
      <c r="F27" s="25">
        <v>10</v>
      </c>
      <c r="G27" s="14">
        <v>9</v>
      </c>
    </row>
    <row r="28" ht="25" customHeight="1">
      <c r="A28" s="8">
        <v>24</v>
      </c>
      <c r="B28" t="s" s="9">
        <v>61</v>
      </c>
      <c r="C28" s="24">
        <v>2</v>
      </c>
      <c r="D28" t="s" s="11">
        <v>62</v>
      </c>
      <c r="E28" s="12">
        <v>5</v>
      </c>
      <c r="F28" s="25">
        <v>2.5</v>
      </c>
      <c r="G28" s="14">
        <v>9</v>
      </c>
    </row>
    <row r="29" ht="25" customHeight="1">
      <c r="A29" s="8">
        <v>25</v>
      </c>
      <c r="B29" t="s" s="9">
        <v>61</v>
      </c>
      <c r="C29" s="24">
        <v>6</v>
      </c>
      <c r="D29" t="s" s="11">
        <v>63</v>
      </c>
      <c r="E29" s="12">
        <v>15</v>
      </c>
      <c r="F29" s="25">
        <v>10</v>
      </c>
      <c r="G29" s="14">
        <v>9</v>
      </c>
    </row>
    <row r="30" ht="15" customHeight="1">
      <c r="A30" s="15"/>
      <c r="B30" t="s" s="9">
        <v>64</v>
      </c>
      <c r="C30" s="26">
        <f>SUM(C11:C29)</f>
        <v>123</v>
      </c>
      <c r="D30" s="17"/>
      <c r="E30" s="12">
        <f>SUM(E11:E29)</f>
        <v>441.78</v>
      </c>
      <c r="F30" s="25">
        <f>SUM(F11:F29)</f>
        <v>298.5</v>
      </c>
      <c r="G30" s="27">
        <f>SUM(G11:G29)</f>
        <v>188.5</v>
      </c>
    </row>
    <row r="31" ht="10.5" customHeight="1">
      <c r="A31" s="28"/>
      <c r="B31" s="29"/>
      <c r="C31" s="29"/>
      <c r="D31" s="30"/>
      <c r="E31" s="31"/>
      <c r="F31" s="32"/>
      <c r="G31" s="30"/>
    </row>
    <row r="32" ht="80" customHeight="1">
      <c r="A32" s="15"/>
      <c r="B32" t="s" s="9">
        <v>65</v>
      </c>
      <c r="C32" t="s" s="33">
        <v>66</v>
      </c>
      <c r="D32" t="s" s="11">
        <v>67</v>
      </c>
      <c r="E32" s="12">
        <f>E30</f>
        <v>441.78</v>
      </c>
      <c r="F32" s="25">
        <v>250</v>
      </c>
      <c r="G32" s="34">
        <v>75</v>
      </c>
    </row>
    <row r="33" ht="13.65" customHeight="1">
      <c r="A33" s="15"/>
      <c r="B33" s="16"/>
      <c r="C33" s="16"/>
      <c r="D33" s="17"/>
      <c r="E33" s="35"/>
      <c r="F33" s="36"/>
      <c r="G33" s="17"/>
    </row>
    <row r="34" ht="9.75" customHeight="1">
      <c r="A34" s="37"/>
      <c r="B34" s="38"/>
      <c r="C34" s="38"/>
      <c r="D34" s="39"/>
      <c r="E34" s="40"/>
      <c r="F34" s="41"/>
      <c r="G34" s="39"/>
    </row>
    <row r="35" ht="27" customHeight="1">
      <c r="A35" s="8">
        <v>26</v>
      </c>
      <c r="B35" t="s" s="9">
        <v>68</v>
      </c>
      <c r="C35" s="24">
        <v>13</v>
      </c>
      <c r="D35" t="s" s="11">
        <v>69</v>
      </c>
      <c r="E35" s="12">
        <v>27.8</v>
      </c>
      <c r="F35" s="25">
        <v>10</v>
      </c>
      <c r="G35" s="14">
        <v>4</v>
      </c>
    </row>
    <row r="36" ht="27" customHeight="1">
      <c r="A36" s="8">
        <v>27</v>
      </c>
      <c r="B36" t="s" s="9">
        <v>70</v>
      </c>
      <c r="C36" s="24">
        <v>36</v>
      </c>
      <c r="D36" t="s" s="11">
        <v>71</v>
      </c>
      <c r="E36" s="12">
        <v>126.36</v>
      </c>
      <c r="F36" s="25">
        <v>40</v>
      </c>
      <c r="G36" s="14">
        <v>8</v>
      </c>
    </row>
    <row r="37" ht="27" customHeight="1">
      <c r="A37" s="8">
        <v>28</v>
      </c>
      <c r="B37" t="s" s="9">
        <v>72</v>
      </c>
      <c r="C37" s="24">
        <v>15</v>
      </c>
      <c r="D37" t="s" s="11">
        <v>73</v>
      </c>
      <c r="E37" s="12">
        <v>49.95</v>
      </c>
      <c r="F37" s="25">
        <v>12</v>
      </c>
      <c r="G37" s="14">
        <v>4</v>
      </c>
    </row>
    <row r="38" ht="25" customHeight="1">
      <c r="A38" s="8">
        <v>29</v>
      </c>
      <c r="B38" t="s" s="9">
        <v>74</v>
      </c>
      <c r="C38" s="24">
        <v>21</v>
      </c>
      <c r="D38" t="s" s="11">
        <v>73</v>
      </c>
      <c r="E38" s="12">
        <v>22</v>
      </c>
      <c r="F38" s="25">
        <v>10</v>
      </c>
      <c r="G38" s="14">
        <v>4</v>
      </c>
    </row>
    <row r="39" ht="27" customHeight="1">
      <c r="A39" s="8">
        <v>30</v>
      </c>
      <c r="B39" t="s" s="9">
        <v>75</v>
      </c>
      <c r="C39" s="24">
        <v>12</v>
      </c>
      <c r="D39" t="s" s="11">
        <v>76</v>
      </c>
      <c r="E39" s="12">
        <v>13.5</v>
      </c>
      <c r="F39" s="25">
        <v>13.5</v>
      </c>
      <c r="G39" s="14">
        <v>4</v>
      </c>
    </row>
    <row r="40" ht="27" customHeight="1">
      <c r="A40" s="8">
        <v>31</v>
      </c>
      <c r="B40" t="s" s="9">
        <v>77</v>
      </c>
      <c r="C40" s="24">
        <v>5</v>
      </c>
      <c r="D40" t="s" s="11">
        <v>78</v>
      </c>
      <c r="E40" s="12">
        <v>50</v>
      </c>
      <c r="F40" s="25">
        <v>10</v>
      </c>
      <c r="G40" s="14">
        <v>4</v>
      </c>
    </row>
    <row r="41" ht="15" customHeight="1">
      <c r="A41" s="15"/>
      <c r="B41" t="s" s="9">
        <v>79</v>
      </c>
      <c r="C41" s="24">
        <v>102</v>
      </c>
      <c r="D41" s="17"/>
      <c r="E41" s="12">
        <v>289.61</v>
      </c>
      <c r="F41" s="25">
        <v>95.5</v>
      </c>
      <c r="G41" s="14">
        <v>28</v>
      </c>
    </row>
    <row r="42" ht="15" customHeight="1">
      <c r="A42" s="15"/>
      <c r="B42" t="s" s="9">
        <v>80</v>
      </c>
      <c r="C42" t="s" s="42">
        <v>81</v>
      </c>
      <c r="D42" s="17"/>
      <c r="E42" s="12">
        <v>289.61</v>
      </c>
      <c r="F42" s="25">
        <v>75</v>
      </c>
      <c r="G42" s="14">
        <v>6.25</v>
      </c>
    </row>
    <row r="43" ht="8" customHeight="1">
      <c r="A43" s="43"/>
      <c r="B43" s="44"/>
      <c r="C43" s="44"/>
      <c r="D43" s="45"/>
      <c r="E43" s="46"/>
      <c r="F43" s="47"/>
      <c r="G43" s="45"/>
    </row>
    <row r="44" ht="15" customHeight="1">
      <c r="A44" s="15"/>
      <c r="B44" s="48"/>
      <c r="C44" s="16"/>
      <c r="D44" s="17"/>
      <c r="E44" s="12"/>
      <c r="F44" s="25"/>
      <c r="G44" s="14"/>
    </row>
    <row r="45" ht="8" customHeight="1">
      <c r="A45" s="49"/>
      <c r="B45" s="50"/>
      <c r="C45" s="50"/>
      <c r="D45" s="51"/>
      <c r="E45" s="52"/>
      <c r="F45" s="53"/>
      <c r="G45" s="51"/>
    </row>
    <row r="46" ht="13.65" customHeight="1">
      <c r="A46" s="54"/>
      <c r="B46" s="55"/>
      <c r="C46" s="55"/>
      <c r="D46" s="56"/>
      <c r="E46" s="57"/>
      <c r="F46" s="58"/>
      <c r="G46" s="56"/>
    </row>
    <row r="47" ht="13.65" customHeight="1">
      <c r="A47" s="59"/>
      <c r="B47" s="60"/>
      <c r="C47" s="60"/>
      <c r="D47" s="61"/>
      <c r="E47" s="62"/>
      <c r="F47" s="63"/>
      <c r="G47" s="61"/>
    </row>
    <row r="48" ht="13.65" customHeight="1">
      <c r="A48" s="59"/>
      <c r="B48" s="60"/>
      <c r="C48" s="60"/>
      <c r="D48" s="61"/>
      <c r="E48" s="62"/>
      <c r="F48" s="63"/>
      <c r="G48" s="61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